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zaq34\ucloud\Documents\"/>
    </mc:Choice>
  </mc:AlternateContent>
  <xr:revisionPtr revIDLastSave="0" documentId="13_ncr:1_{BBA2424C-49E9-4B48-8066-68D3F09CA3DF}" xr6:coauthVersionLast="36" xr6:coauthVersionMax="36" xr10:uidLastSave="{00000000-0000-0000-0000-000000000000}"/>
  <bookViews>
    <workbookView xWindow="0" yWindow="0" windowWidth="16770" windowHeight="7130" xr2:uid="{F6CA2E77-3AAE-49F8-9BD1-5460B3F9D90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18" i="1"/>
  <c r="D16" i="1"/>
  <c r="B17" i="1" l="1"/>
  <c r="B16" i="1"/>
  <c r="B10" i="1" l="1"/>
  <c r="D17" i="1" l="1"/>
  <c r="B12" i="1" l="1"/>
  <c r="B13" i="1"/>
  <c r="C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 Steinacher</author>
  </authors>
  <commentList>
    <comment ref="B11" authorId="0" shapeId="0" xr:uid="{AC314AA1-A485-4F3C-B377-6143FCBBA9E5}">
      <text>
        <r>
          <rPr>
            <b/>
            <sz val="9"/>
            <color indexed="81"/>
            <rFont val="Segoe UI"/>
            <charset val="1"/>
          </rPr>
          <t xml:space="preserve">Roland Steinacher:
</t>
        </r>
        <r>
          <rPr>
            <sz val="9"/>
            <color indexed="81"/>
            <rFont val="Segoe UI"/>
            <family val="2"/>
          </rPr>
          <t>Achtung: Relevant ist nicht das Ausstellungsdatum, sondern der Zeitpunkt des Nachweises oder des Endes der Infektion/Quarantäne. Beachten Sie: es gibt auch Absonderungsbescheide für Kontaktpersonen, die selbst nicht infiziert waren, daher immer einen Blick in die Begründung des Bescheides werfen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15" authorId="0" shapeId="0" xr:uid="{A0F10A61-D3A0-4500-B24B-E68C01142051}">
      <text>
        <r>
          <rPr>
            <b/>
            <sz val="9"/>
            <color indexed="81"/>
            <rFont val="Segoe UI"/>
            <charset val="1"/>
          </rPr>
          <t>Roland Steinacher:</t>
        </r>
        <r>
          <rPr>
            <sz val="9"/>
            <color indexed="81"/>
            <rFont val="Segoe UI"/>
            <charset val="1"/>
          </rPr>
          <t xml:space="preserve">
mit einem Impftermin vor diesem Datum hat man zum Zeitpunkt der Prüfung  bereits mindestens 22 Tage Impfschutz.</t>
        </r>
      </text>
    </comment>
  </commentList>
</comments>
</file>

<file path=xl/sharedStrings.xml><?xml version="1.0" encoding="utf-8"?>
<sst xmlns="http://schemas.openxmlformats.org/spreadsheetml/2006/main" count="23" uniqueCount="23">
  <si>
    <t>Datum und Zeitpunkt der Prüfung:</t>
  </si>
  <si>
    <t>Zutrittstests – Geltungsdauer</t>
  </si>
  <si>
    <t>Impfstoffe mit nur einer erforderlichen Impfung und Auffrischung nach einer Infektion: ab dem 22. Tag gültig für neun Monate</t>
  </si>
  <si>
    <t>Atteste/Bescheide</t>
  </si>
  <si>
    <t>Probenentnahme nach:</t>
  </si>
  <si>
    <t>Tests mit Probenentnahme</t>
  </si>
  <si>
    <t>TT.MM.JJJJ SS:MM</t>
  </si>
  <si>
    <r>
      <rPr>
        <b/>
        <sz val="12"/>
        <color rgb="FF172B4D"/>
        <rFont val="Calibri"/>
        <family val="2"/>
        <scheme val="minor"/>
      </rPr>
      <t>Labortest</t>
    </r>
    <r>
      <rPr>
        <sz val="12"/>
        <color rgb="FF172B4D"/>
        <rFont val="Calibri"/>
        <family val="2"/>
        <scheme val="minor"/>
      </rPr>
      <t xml:space="preserve"> auf neutralisierende Antikörper gegen COVID-19: gültig drei Monate ab Testzeitpunkt</t>
    </r>
  </si>
  <si>
    <r>
      <t> </t>
    </r>
    <r>
      <rPr>
        <b/>
        <sz val="12"/>
        <color rgb="FF172B4D"/>
        <rFont val="Calibri"/>
        <family val="2"/>
        <scheme val="minor"/>
      </rPr>
      <t>Nachweis der COVID-Schutzimpfung</t>
    </r>
    <r>
      <rPr>
        <sz val="12"/>
        <color rgb="FF172B4D"/>
        <rFont val="Calibri"/>
        <family val="2"/>
        <scheme val="minor"/>
      </rPr>
      <t>:</t>
    </r>
  </si>
  <si>
    <r>
      <rPr>
        <b/>
        <sz val="12"/>
        <color rgb="FF172B4D"/>
        <rFont val="Calibri"/>
        <family val="2"/>
        <scheme val="minor"/>
      </rPr>
      <t>Absonderungsbescheid</t>
    </r>
    <r>
      <rPr>
        <sz val="12"/>
        <color rgb="FF172B4D"/>
        <rFont val="Calibri"/>
        <family val="2"/>
        <scheme val="minor"/>
      </rPr>
      <t xml:space="preserve"> auf Grund einer COVID-19-Infektion nach dem Ende der Quarantäne in den letzten sechs Monaten</t>
    </r>
  </si>
  <si>
    <r>
      <rPr>
        <b/>
        <sz val="12"/>
        <color rgb="FF172B4D"/>
        <rFont val="Calibri"/>
        <family val="2"/>
        <scheme val="minor"/>
      </rPr>
      <t>Ärztliche Bestätigung</t>
    </r>
    <r>
      <rPr>
        <sz val="12"/>
        <color rgb="FF172B4D"/>
        <rFont val="Calibri"/>
        <family val="2"/>
        <scheme val="minor"/>
      </rPr>
      <t xml:space="preserve"> über eine überstandene </t>
    </r>
    <r>
      <rPr>
        <b/>
        <sz val="12"/>
        <color rgb="FF172B4D"/>
        <rFont val="Calibri"/>
        <family val="2"/>
        <scheme val="minor"/>
      </rPr>
      <t>COVID-19-Infektion</t>
    </r>
    <r>
      <rPr>
        <sz val="12"/>
        <color rgb="FF172B4D"/>
        <rFont val="Calibri"/>
        <family val="2"/>
        <scheme val="minor"/>
      </rPr>
      <t xml:space="preserve"> in den letzten sechs Monaten oder</t>
    </r>
  </si>
  <si>
    <t>gültig ab:</t>
  </si>
  <si>
    <t>Datum Nachweis/ 
Ende der Infektion nach:</t>
  </si>
  <si>
    <t>gültig bis:</t>
  </si>
  <si>
    <t>genesen und Erstimpfung (beide Nachweise erforderlich!)</t>
  </si>
  <si>
    <t>Impfung spätestens am:</t>
  </si>
  <si>
    <r>
      <rPr>
        <b/>
        <sz val="12"/>
        <color rgb="FF172B4D"/>
        <rFont val="Calibri"/>
        <family val="2"/>
        <scheme val="minor"/>
      </rPr>
      <t xml:space="preserve">PCR-Test </t>
    </r>
    <r>
      <rPr>
        <sz val="12"/>
        <color rgb="FF172B4D"/>
        <rFont val="Calibri"/>
        <family val="2"/>
        <scheme val="minor"/>
      </rPr>
      <t>einer anerkannten Teststelle inkl. "Alles gurgelt", Uni Wien Testung: Probenentnahme maximal 48 Std. vorher</t>
    </r>
  </si>
  <si>
    <t>Nach der 2. Teilimpfung sind Sie für 360 Tage von der Testpflicht befreit. Der Nachweis wird ab dem Tag der 2. Impfung ausgestellt.</t>
  </si>
  <si>
    <t>Nur in der EU zugelassene Impfstoffe werden akzeptiert</t>
  </si>
  <si>
    <t>Hinweis:</t>
  </si>
  <si>
    <t>Die Erstimpfung alleine gilt nicht mehr als 2,5G-Nachweis</t>
  </si>
  <si>
    <t>Regelungen ab 01.10.2021</t>
  </si>
  <si>
    <t xml:space="preserve">Antigen-Tests sind als Nachweis nicht mehr zulässig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</si>
</sst>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172B4D"/>
      <name val="Calibri"/>
      <family val="2"/>
      <scheme val="minor"/>
    </font>
    <font>
      <b/>
      <sz val="12"/>
      <color rgb="FF172B4D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 applyAlignment="1">
      <alignment wrapText="1"/>
    </xf>
    <xf numFmtId="0" fontId="1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5" fillId="0" borderId="0" xfId="0" applyFont="1"/>
    <xf numFmtId="22" fontId="4" fillId="2" borderId="1" xfId="0" applyNumberFormat="1" applyFont="1" applyFill="1" applyBorder="1"/>
    <xf numFmtId="14" fontId="5" fillId="0" borderId="1" xfId="0" applyNumberFormat="1" applyFont="1" applyBorder="1"/>
    <xf numFmtId="0" fontId="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right" vertical="center" wrapText="1"/>
    </xf>
    <xf numFmtId="22" fontId="6" fillId="0" borderId="0" xfId="0" applyNumberFormat="1" applyFont="1" applyProtection="1">
      <protection locked="0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Border="1" applyAlignment="1">
      <alignment horizontal="right" vertical="center"/>
    </xf>
    <xf numFmtId="14" fontId="5" fillId="0" borderId="1" xfId="0" applyNumberFormat="1" applyFont="1" applyBorder="1" applyAlignment="1">
      <alignment horizontal="right" vertical="center"/>
    </xf>
    <xf numFmtId="14" fontId="5" fillId="0" borderId="1" xfId="0" applyNumberFormat="1" applyFont="1" applyBorder="1" applyAlignment="1">
      <alignment horizontal="right" vertical="center"/>
    </xf>
    <xf numFmtId="0" fontId="2" fillId="2" borderId="1" xfId="0" applyNumberFormat="1" applyFont="1" applyFill="1" applyBorder="1" applyAlignment="1">
      <alignment vertical="center" wrapText="1"/>
    </xf>
    <xf numFmtId="22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22" fontId="4" fillId="2" borderId="1" xfId="0" applyNumberFormat="1" applyFont="1" applyFill="1" applyBorder="1" applyAlignment="1">
      <alignment wrapText="1"/>
    </xf>
    <xf numFmtId="14" fontId="5" fillId="0" borderId="2" xfId="0" applyNumberFormat="1" applyFont="1" applyBorder="1" applyAlignment="1">
      <alignment horizontal="right" vertical="center"/>
    </xf>
    <xf numFmtId="14" fontId="5" fillId="0" borderId="3" xfId="0" applyNumberFormat="1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40B1C-21B1-466A-9D83-2A14419A188D}">
  <dimension ref="A2:D23"/>
  <sheetViews>
    <sheetView tabSelected="1" zoomScale="85" zoomScaleNormal="85" workbookViewId="0">
      <selection activeCell="A23" sqref="A23"/>
    </sheetView>
  </sheetViews>
  <sheetFormatPr baseColWidth="10" defaultRowHeight="14.5" x14ac:dyDescent="0.35"/>
  <cols>
    <col min="1" max="1" width="62.7265625" style="1" bestFit="1" customWidth="1"/>
    <col min="2" max="2" width="26.81640625" customWidth="1"/>
    <col min="3" max="4" width="18.81640625" customWidth="1"/>
  </cols>
  <sheetData>
    <row r="2" spans="1:4" ht="26" x14ac:dyDescent="0.6">
      <c r="A2" s="2" t="s">
        <v>1</v>
      </c>
    </row>
    <row r="3" spans="1:4" x14ac:dyDescent="0.35">
      <c r="A3" s="1" t="s">
        <v>21</v>
      </c>
    </row>
    <row r="4" spans="1:4" ht="15.5" x14ac:dyDescent="0.35">
      <c r="A4" s="11"/>
      <c r="B4" s="8"/>
      <c r="C4" s="8"/>
      <c r="D4" s="8"/>
    </row>
    <row r="5" spans="1:4" ht="15.5" x14ac:dyDescent="0.35">
      <c r="A5" s="11"/>
      <c r="B5" s="8" t="s">
        <v>6</v>
      </c>
      <c r="C5" s="8"/>
      <c r="D5" s="8"/>
    </row>
    <row r="6" spans="1:4" ht="15.5" x14ac:dyDescent="0.35">
      <c r="A6" s="12" t="s">
        <v>0</v>
      </c>
      <c r="B6" s="13">
        <v>44470.458333333336</v>
      </c>
      <c r="C6" s="13"/>
      <c r="D6" s="8"/>
    </row>
    <row r="7" spans="1:4" ht="15.5" x14ac:dyDescent="0.35">
      <c r="A7" s="14"/>
      <c r="B7" s="8"/>
      <c r="C7" s="8"/>
      <c r="D7" s="8"/>
    </row>
    <row r="8" spans="1:4" ht="15.5" x14ac:dyDescent="0.35">
      <c r="A8" s="11"/>
      <c r="B8" s="8"/>
      <c r="C8" s="8"/>
      <c r="D8" s="8"/>
    </row>
    <row r="9" spans="1:4" ht="15.5" x14ac:dyDescent="0.35">
      <c r="A9" s="6" t="s">
        <v>5</v>
      </c>
      <c r="B9" s="7" t="s">
        <v>4</v>
      </c>
    </row>
    <row r="10" spans="1:4" ht="31" x14ac:dyDescent="0.35">
      <c r="A10" s="3" t="s">
        <v>16</v>
      </c>
      <c r="B10" s="19">
        <f>$B$6-2</f>
        <v>44468.458333333336</v>
      </c>
    </row>
    <row r="11" spans="1:4" ht="31" x14ac:dyDescent="0.35">
      <c r="A11" s="4" t="s">
        <v>3</v>
      </c>
      <c r="B11" s="21" t="s">
        <v>12</v>
      </c>
    </row>
    <row r="12" spans="1:4" ht="31" x14ac:dyDescent="0.35">
      <c r="A12" s="3" t="s">
        <v>7</v>
      </c>
      <c r="B12" s="20">
        <f>EDATE($B$6,-3)</f>
        <v>44378</v>
      </c>
    </row>
    <row r="13" spans="1:4" ht="31" x14ac:dyDescent="0.35">
      <c r="A13" s="3" t="s">
        <v>10</v>
      </c>
      <c r="B13" s="22">
        <f>EDATE($B$6,-6)</f>
        <v>44287</v>
      </c>
      <c r="C13" s="15"/>
      <c r="D13" s="8"/>
    </row>
    <row r="14" spans="1:4" ht="31" x14ac:dyDescent="0.35">
      <c r="A14" s="5" t="s">
        <v>9</v>
      </c>
      <c r="B14" s="23"/>
      <c r="C14" s="15"/>
      <c r="D14" s="8"/>
    </row>
    <row r="15" spans="1:4" ht="15.5" x14ac:dyDescent="0.35">
      <c r="A15" s="18" t="s">
        <v>8</v>
      </c>
      <c r="B15" s="9" t="s">
        <v>15</v>
      </c>
      <c r="C15" s="9" t="s">
        <v>11</v>
      </c>
      <c r="D15" s="7" t="s">
        <v>13</v>
      </c>
    </row>
    <row r="16" spans="1:4" ht="31" x14ac:dyDescent="0.35">
      <c r="A16" s="3" t="s">
        <v>17</v>
      </c>
      <c r="B16" s="17">
        <f>B6</f>
        <v>44470.458333333336</v>
      </c>
      <c r="C16" s="16"/>
      <c r="D16" s="10">
        <f>$B$6+360</f>
        <v>44830.458333333336</v>
      </c>
    </row>
    <row r="17" spans="1:4" ht="31" x14ac:dyDescent="0.35">
      <c r="A17" s="3" t="s">
        <v>2</v>
      </c>
      <c r="B17" s="20">
        <f>$B$6-22</f>
        <v>44448.458333333336</v>
      </c>
      <c r="C17" s="16">
        <f>B17+22</f>
        <v>44470.458333333336</v>
      </c>
      <c r="D17" s="16">
        <f>EDATE(B17,9)</f>
        <v>44721</v>
      </c>
    </row>
    <row r="18" spans="1:4" ht="15.5" x14ac:dyDescent="0.35">
      <c r="A18" s="3" t="s">
        <v>14</v>
      </c>
      <c r="B18" s="20">
        <f>$B$6</f>
        <v>44470.458333333336</v>
      </c>
      <c r="C18" s="17"/>
      <c r="D18" s="17">
        <f>$B$6+360</f>
        <v>44830.458333333336</v>
      </c>
    </row>
    <row r="20" spans="1:4" x14ac:dyDescent="0.35">
      <c r="A20" s="1" t="s">
        <v>19</v>
      </c>
    </row>
    <row r="21" spans="1:4" x14ac:dyDescent="0.35">
      <c r="A21" s="1" t="s">
        <v>22</v>
      </c>
    </row>
    <row r="22" spans="1:4" x14ac:dyDescent="0.35">
      <c r="A22" s="1" t="s">
        <v>18</v>
      </c>
    </row>
    <row r="23" spans="1:4" x14ac:dyDescent="0.35">
      <c r="A23" s="1" t="s">
        <v>20</v>
      </c>
    </row>
  </sheetData>
  <sheetProtection selectLockedCells="1"/>
  <mergeCells count="1">
    <mergeCell ref="B13:B14"/>
  </mergeCells>
  <pageMargins left="0.7" right="0.7" top="0.78740157499999996" bottom="0.78740157499999996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Steinacher</dc:creator>
  <cp:lastModifiedBy>Veza Quinhones-Hall</cp:lastModifiedBy>
  <dcterms:created xsi:type="dcterms:W3CDTF">2021-05-19T14:31:17Z</dcterms:created>
  <dcterms:modified xsi:type="dcterms:W3CDTF">2021-09-30T08:12:11Z</dcterms:modified>
</cp:coreProperties>
</file>